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ESPACHO INEXIBILIDADE POSTO DE COMBUSTIVÉL 2025\"/>
    </mc:Choice>
  </mc:AlternateContent>
  <bookViews>
    <workbookView xWindow="0" yWindow="0" windowWidth="23040" windowHeight="9192"/>
  </bookViews>
  <sheets>
    <sheet name="Plan3" sheetId="3" r:id="rId1"/>
    <sheet name="Plan1" sheetId="4" r:id="rId2"/>
  </sheets>
  <definedNames>
    <definedName name="_xlnm.Print_Area" localSheetId="0">Plan3!$A$1:$L$28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4" l="1"/>
  <c r="O5" i="4"/>
  <c r="O3" i="4"/>
  <c r="J11" i="3"/>
  <c r="J12" i="3"/>
  <c r="J10" i="3"/>
  <c r="K11" i="3"/>
  <c r="L11" i="3" s="1"/>
  <c r="K12" i="3"/>
  <c r="L12" i="3" s="1"/>
  <c r="H11" i="3" l="1"/>
  <c r="H12" i="3"/>
  <c r="F11" i="3"/>
  <c r="F12" i="3"/>
  <c r="K10" i="3"/>
  <c r="H10" i="3" l="1"/>
  <c r="F10" i="3"/>
  <c r="L10" i="3"/>
  <c r="L13" i="3" s="1"/>
</calcChain>
</file>

<file path=xl/sharedStrings.xml><?xml version="1.0" encoding="utf-8"?>
<sst xmlns="http://schemas.openxmlformats.org/spreadsheetml/2006/main" count="33" uniqueCount="25">
  <si>
    <t>ITEM</t>
  </si>
  <si>
    <t>UNI</t>
  </si>
  <si>
    <t>DESCRIÇÃO</t>
  </si>
  <si>
    <t>QTD</t>
  </si>
  <si>
    <t>Nº PROCESSO:</t>
  </si>
  <si>
    <t>DEMANDANTE</t>
  </si>
  <si>
    <t>VALOR ESTIMADO</t>
  </si>
  <si>
    <t>VLR MÊS</t>
  </si>
  <si>
    <t>VLR TOTAL</t>
  </si>
  <si>
    <t>Responsável pela apuração dos preços estimados.</t>
  </si>
  <si>
    <t>______________________________________________</t>
  </si>
  <si>
    <t>DATA</t>
  </si>
  <si>
    <t>Acolho, aprovo e ratifico os preços cotados na planilha estimativa de preços.</t>
  </si>
  <si>
    <t xml:space="preserve">         PLANILHA ESTIMATIVA DE PREÇOS</t>
  </si>
  <si>
    <t>UND</t>
  </si>
  <si>
    <t>GASOLINA</t>
  </si>
  <si>
    <t>DIESEL COMUM</t>
  </si>
  <si>
    <t>DIESEL S-10</t>
  </si>
  <si>
    <t>AQUISIÇÃO DE COMBUSTIVEL PARA ATENDER AS NECESSIDADES DO MUNICIPIO DE AURORA DO TOCANTINS - TO</t>
  </si>
  <si>
    <t>PREFEITURA MUNICIPAL DE AURORA DO TOCANTINS - TO</t>
  </si>
  <si>
    <t>Setor de Compras</t>
  </si>
  <si>
    <t>AUTO POSTO RODÃO</t>
  </si>
  <si>
    <t>AUTO POSTO COMBINADO</t>
  </si>
  <si>
    <t>AUTO POSTO AURORA</t>
  </si>
  <si>
    <t>050/2022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</si>
</sst>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rgb="FFFA7D00"/>
      <name val="Calibri"/>
      <family val="2"/>
      <scheme val="minor"/>
    </font>
    <font>
      <b/>
      <sz val="20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9"/>
      <color theme="1"/>
      <name val="Arial"/>
      <family val="2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2" borderId="1" applyNumberFormat="0" applyAlignment="0" applyProtection="0"/>
  </cellStyleXfs>
  <cellXfs count="40">
    <xf numFmtId="0" fontId="0" fillId="0" borderId="0" xfId="0"/>
    <xf numFmtId="164" fontId="6" fillId="3" borderId="2" xfId="1" applyFont="1" applyFill="1" applyBorder="1" applyAlignment="1">
      <alignment vertical="center" wrapText="1"/>
    </xf>
    <xf numFmtId="164" fontId="6" fillId="3" borderId="2" xfId="1" applyFont="1" applyFill="1" applyBorder="1" applyAlignment="1">
      <alignment vertical="center"/>
    </xf>
    <xf numFmtId="164" fontId="0" fillId="0" borderId="0" xfId="1" applyFont="1"/>
    <xf numFmtId="44" fontId="0" fillId="0" borderId="0" xfId="0" applyNumberFormat="1"/>
    <xf numFmtId="164" fontId="0" fillId="0" borderId="0" xfId="0" applyNumberFormat="1"/>
    <xf numFmtId="0" fontId="6" fillId="3" borderId="2" xfId="2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2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164" fontId="6" fillId="3" borderId="2" xfId="1" applyFont="1" applyFill="1" applyBorder="1" applyAlignment="1">
      <alignment horizontal="center" vertical="center" wrapText="1"/>
    </xf>
    <xf numFmtId="164" fontId="2" fillId="3" borderId="0" xfId="1" applyFont="1" applyFill="1" applyAlignment="1">
      <alignment vertical="center"/>
    </xf>
    <xf numFmtId="164" fontId="5" fillId="3" borderId="2" xfId="0" applyNumberFormat="1" applyFont="1" applyFill="1" applyBorder="1"/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7" fillId="4" borderId="3" xfId="2" applyFont="1" applyFill="1" applyBorder="1" applyAlignment="1">
      <alignment vertical="center"/>
    </xf>
    <xf numFmtId="0" fontId="7" fillId="4" borderId="2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4" fontId="6" fillId="4" borderId="2" xfId="2" applyNumberFormat="1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7" fillId="3" borderId="2" xfId="2" applyNumberFormat="1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4" borderId="2" xfId="2" applyNumberFormat="1" applyFont="1" applyFill="1" applyBorder="1" applyAlignment="1">
      <alignment horizontal="left" vertical="center"/>
    </xf>
    <xf numFmtId="0" fontId="11" fillId="4" borderId="2" xfId="2" applyFont="1" applyFill="1" applyBorder="1" applyAlignment="1">
      <alignment vertical="center" wrapText="1"/>
    </xf>
    <xf numFmtId="0" fontId="10" fillId="4" borderId="2" xfId="2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3">
    <cellStyle name="Cálculo" xfId="2" builtinId="22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71438</xdr:rowOff>
    </xdr:from>
    <xdr:to>
      <xdr:col>3</xdr:col>
      <xdr:colOff>1280772</xdr:colOff>
      <xdr:row>2</xdr:row>
      <xdr:rowOff>815975</xdr:rowOff>
    </xdr:to>
    <xdr:pic>
      <xdr:nvPicPr>
        <xdr:cNvPr id="3" name="Imagem 2" descr="http://auroradotocantins.to.gov.br/wp-content/uploads/2021/04/imagemaurora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969" y="71438"/>
          <a:ext cx="3107531" cy="1297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70" zoomScaleNormal="70" zoomScaleSheetLayoutView="80" workbookViewId="0">
      <selection sqref="A1:L5"/>
    </sheetView>
  </sheetViews>
  <sheetFormatPr defaultColWidth="9.109375" defaultRowHeight="14.4" x14ac:dyDescent="0.3"/>
  <cols>
    <col min="1" max="1" width="6.6640625" style="20" customWidth="1"/>
    <col min="2" max="2" width="10.5546875" style="20" customWidth="1"/>
    <col min="3" max="3" width="12" style="20" customWidth="1"/>
    <col min="4" max="4" width="48.5546875" style="7" customWidth="1"/>
    <col min="5" max="5" width="15.109375" style="21" customWidth="1"/>
    <col min="6" max="6" width="16" style="21" customWidth="1"/>
    <col min="7" max="7" width="15" style="21" customWidth="1"/>
    <col min="8" max="8" width="16.44140625" style="21" customWidth="1"/>
    <col min="9" max="9" width="15.6640625" style="20" customWidth="1"/>
    <col min="10" max="10" width="18.44140625" style="20" customWidth="1"/>
    <col min="11" max="11" width="16.88671875" style="20" customWidth="1"/>
    <col min="12" max="12" width="19.5546875" style="7" customWidth="1"/>
    <col min="13" max="16384" width="9.109375" style="7"/>
  </cols>
  <sheetData>
    <row r="1" spans="1:12" ht="23.25" customHeight="1" x14ac:dyDescent="0.3">
      <c r="A1" s="25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0.2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71.25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0.5" hidden="1" customHeight="1" x14ac:dyDescent="0.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24" hidden="1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25.5" customHeight="1" x14ac:dyDescent="0.3">
      <c r="A6" s="32" t="s">
        <v>4</v>
      </c>
      <c r="B6" s="32"/>
      <c r="C6" s="32"/>
      <c r="D6" s="24" t="s">
        <v>24</v>
      </c>
      <c r="E6" s="22" t="s">
        <v>5</v>
      </c>
      <c r="F6" s="29" t="s">
        <v>19</v>
      </c>
      <c r="G6" s="29"/>
      <c r="H6" s="29"/>
      <c r="I6" s="29"/>
      <c r="J6" s="23" t="s">
        <v>11</v>
      </c>
      <c r="K6" s="28">
        <v>44685</v>
      </c>
      <c r="L6" s="29"/>
    </row>
    <row r="7" spans="1:12" ht="41.25" customHeight="1" x14ac:dyDescent="0.3">
      <c r="A7" s="32" t="s">
        <v>4</v>
      </c>
      <c r="B7" s="32"/>
      <c r="C7" s="32"/>
      <c r="D7" s="33" t="s">
        <v>18</v>
      </c>
      <c r="E7" s="34"/>
      <c r="F7" s="34"/>
      <c r="G7" s="34"/>
      <c r="H7" s="34"/>
      <c r="I7" s="34"/>
      <c r="J7" s="34"/>
      <c r="K7" s="34"/>
      <c r="L7" s="34"/>
    </row>
    <row r="8" spans="1:12" ht="47.25" customHeight="1" x14ac:dyDescent="0.3">
      <c r="A8" s="30" t="s">
        <v>0</v>
      </c>
      <c r="B8" s="30" t="s">
        <v>3</v>
      </c>
      <c r="C8" s="31" t="s">
        <v>1</v>
      </c>
      <c r="D8" s="31" t="s">
        <v>2</v>
      </c>
      <c r="E8" s="31" t="s">
        <v>21</v>
      </c>
      <c r="F8" s="31"/>
      <c r="G8" s="36" t="s">
        <v>22</v>
      </c>
      <c r="H8" s="36"/>
      <c r="I8" s="31" t="s">
        <v>23</v>
      </c>
      <c r="J8" s="31"/>
      <c r="K8" s="36" t="s">
        <v>6</v>
      </c>
      <c r="L8" s="36"/>
    </row>
    <row r="9" spans="1:12" ht="18.75" customHeight="1" x14ac:dyDescent="0.3">
      <c r="A9" s="30"/>
      <c r="B9" s="30"/>
      <c r="C9" s="31"/>
      <c r="D9" s="31"/>
      <c r="E9" s="8" t="s">
        <v>7</v>
      </c>
      <c r="F9" s="8" t="s">
        <v>8</v>
      </c>
      <c r="G9" s="8" t="s">
        <v>7</v>
      </c>
      <c r="H9" s="8" t="s">
        <v>8</v>
      </c>
      <c r="I9" s="8" t="s">
        <v>7</v>
      </c>
      <c r="J9" s="8" t="s">
        <v>8</v>
      </c>
      <c r="K9" s="9"/>
      <c r="L9" s="9"/>
    </row>
    <row r="10" spans="1:12" s="13" customFormat="1" ht="27" customHeight="1" x14ac:dyDescent="0.3">
      <c r="A10" s="6">
        <v>1</v>
      </c>
      <c r="B10" s="10">
        <v>17739</v>
      </c>
      <c r="C10" s="10" t="s">
        <v>14</v>
      </c>
      <c r="D10" s="11" t="s">
        <v>15</v>
      </c>
      <c r="E10" s="12">
        <v>8.2200000000000006</v>
      </c>
      <c r="F10" s="1">
        <f>B10*E10</f>
        <v>145814.58000000002</v>
      </c>
      <c r="G10" s="12">
        <v>8.25</v>
      </c>
      <c r="H10" s="1">
        <f>B10*G10</f>
        <v>146346.75</v>
      </c>
      <c r="I10" s="12">
        <v>8.18</v>
      </c>
      <c r="J10" s="2">
        <f>I10*B10</f>
        <v>145105.01999999999</v>
      </c>
      <c r="K10" s="2">
        <f>AVERAGE(E10,G10,I10)</f>
        <v>8.2166666666666668</v>
      </c>
      <c r="L10" s="2">
        <f>B10*K10</f>
        <v>145755.45000000001</v>
      </c>
    </row>
    <row r="11" spans="1:12" s="13" customFormat="1" ht="27" customHeight="1" x14ac:dyDescent="0.3">
      <c r="A11" s="6">
        <v>2</v>
      </c>
      <c r="B11" s="10">
        <v>35445</v>
      </c>
      <c r="C11" s="10" t="s">
        <v>14</v>
      </c>
      <c r="D11" s="11" t="s">
        <v>16</v>
      </c>
      <c r="E11" s="12">
        <v>7.8</v>
      </c>
      <c r="F11" s="1">
        <f>B11*E11</f>
        <v>276471</v>
      </c>
      <c r="G11" s="12">
        <v>7.68</v>
      </c>
      <c r="H11" s="1">
        <f>B11*G11</f>
        <v>272217.59999999998</v>
      </c>
      <c r="I11" s="12">
        <v>7.65</v>
      </c>
      <c r="J11" s="2">
        <f t="shared" ref="J11:J12" si="0">I11*B11</f>
        <v>271154.25</v>
      </c>
      <c r="K11" s="2">
        <f>AVERAGE(E11,G11,I11)</f>
        <v>7.7100000000000009</v>
      </c>
      <c r="L11" s="2">
        <f>B11*K11</f>
        <v>273280.95</v>
      </c>
    </row>
    <row r="12" spans="1:12" s="13" customFormat="1" ht="27" customHeight="1" x14ac:dyDescent="0.3">
      <c r="A12" s="6">
        <v>3</v>
      </c>
      <c r="B12" s="10">
        <v>22010</v>
      </c>
      <c r="C12" s="10" t="s">
        <v>14</v>
      </c>
      <c r="D12" s="11" t="s">
        <v>17</v>
      </c>
      <c r="E12" s="12">
        <v>8.83</v>
      </c>
      <c r="F12" s="1">
        <f>B12*E12</f>
        <v>194348.3</v>
      </c>
      <c r="G12" s="12">
        <v>7.89</v>
      </c>
      <c r="H12" s="1">
        <f>B12*G12</f>
        <v>173658.9</v>
      </c>
      <c r="I12" s="12">
        <v>7.85</v>
      </c>
      <c r="J12" s="2">
        <f t="shared" si="0"/>
        <v>172778.5</v>
      </c>
      <c r="K12" s="2">
        <f>AVERAGE(E12,G12,I12)</f>
        <v>8.19</v>
      </c>
      <c r="L12" s="2">
        <f>B12*K12</f>
        <v>180261.9</v>
      </c>
    </row>
    <row r="13" spans="1:12" ht="15.6" x14ac:dyDescent="0.3">
      <c r="A13" s="37" t="s">
        <v>10</v>
      </c>
      <c r="B13" s="38"/>
      <c r="C13" s="38"/>
      <c r="D13" s="38"/>
      <c r="E13" s="38"/>
      <c r="F13" s="38"/>
      <c r="G13" s="38"/>
      <c r="H13" s="38"/>
      <c r="I13" s="38"/>
      <c r="J13" s="38"/>
      <c r="K13" s="39"/>
      <c r="L13" s="14">
        <f>SUM(L10:L12)</f>
        <v>599298.30000000005</v>
      </c>
    </row>
    <row r="14" spans="1:12" ht="17.25" customHeight="1" x14ac:dyDescent="0.3">
      <c r="A14" s="15"/>
      <c r="B14" s="15"/>
      <c r="C14" s="15"/>
      <c r="D14" s="16"/>
      <c r="E14" s="17"/>
      <c r="F14" s="17"/>
      <c r="G14" s="17"/>
      <c r="H14" s="17"/>
      <c r="I14" s="15"/>
      <c r="J14" s="15"/>
      <c r="K14" s="15"/>
      <c r="L14" s="18"/>
    </row>
    <row r="15" spans="1:12" ht="15.6" x14ac:dyDescent="0.3">
      <c r="A15" s="15"/>
      <c r="B15" s="15"/>
      <c r="C15" s="15"/>
      <c r="D15" s="18" t="s">
        <v>9</v>
      </c>
      <c r="E15" s="35"/>
      <c r="F15" s="35"/>
      <c r="G15" s="35"/>
      <c r="H15" s="17"/>
      <c r="I15" s="35"/>
      <c r="J15" s="35"/>
      <c r="K15" s="35"/>
      <c r="L15" s="18"/>
    </row>
    <row r="16" spans="1:12" ht="17.25" customHeight="1" x14ac:dyDescent="0.3">
      <c r="A16" s="15"/>
      <c r="B16" s="15"/>
      <c r="C16" s="15"/>
      <c r="D16" s="18"/>
      <c r="E16" s="35"/>
      <c r="F16" s="35"/>
      <c r="G16" s="35"/>
      <c r="H16" s="17"/>
      <c r="I16" s="35"/>
      <c r="J16" s="35"/>
      <c r="K16" s="35"/>
      <c r="L16" s="18"/>
    </row>
    <row r="17" spans="1:12" ht="15.6" x14ac:dyDescent="0.3">
      <c r="A17" s="15"/>
      <c r="B17" s="15"/>
      <c r="C17" s="15"/>
      <c r="D17" s="18"/>
      <c r="E17" s="17"/>
      <c r="F17" s="17"/>
      <c r="G17" s="17"/>
      <c r="H17" s="17"/>
      <c r="I17" s="15"/>
      <c r="J17" s="15"/>
      <c r="K17" s="15"/>
      <c r="L17" s="18"/>
    </row>
    <row r="18" spans="1:12" ht="15.6" x14ac:dyDescent="0.3">
      <c r="A18" s="15"/>
      <c r="B18" s="15"/>
      <c r="C18" s="15"/>
      <c r="D18" s="18"/>
      <c r="E18" s="17"/>
      <c r="F18" s="18"/>
      <c r="G18" s="17"/>
      <c r="H18" s="17"/>
      <c r="I18" s="15"/>
      <c r="J18" s="15"/>
      <c r="K18" s="15"/>
      <c r="L18" s="18"/>
    </row>
    <row r="19" spans="1:12" ht="15.6" x14ac:dyDescent="0.3">
      <c r="A19" s="15"/>
      <c r="B19" s="15"/>
      <c r="C19" s="15"/>
      <c r="D19" s="18" t="s">
        <v>10</v>
      </c>
      <c r="E19" s="17"/>
      <c r="F19" s="17"/>
      <c r="G19" s="17"/>
      <c r="H19" s="17"/>
      <c r="I19" s="15"/>
      <c r="J19" s="15"/>
      <c r="K19" s="15"/>
      <c r="L19" s="18"/>
    </row>
    <row r="20" spans="1:12" ht="15.6" x14ac:dyDescent="0.3">
      <c r="A20" s="15"/>
      <c r="B20" s="15"/>
      <c r="C20" s="15"/>
      <c r="D20" s="19" t="s">
        <v>20</v>
      </c>
      <c r="E20" s="17"/>
      <c r="F20" s="17"/>
      <c r="G20" s="17"/>
      <c r="H20" s="17"/>
      <c r="I20" s="15"/>
      <c r="J20" s="15"/>
      <c r="K20" s="15"/>
      <c r="L20" s="18"/>
    </row>
    <row r="21" spans="1:12" ht="15.6" x14ac:dyDescent="0.3">
      <c r="A21" s="15"/>
      <c r="B21" s="15"/>
      <c r="C21" s="15"/>
      <c r="D21" s="19" t="s">
        <v>12</v>
      </c>
      <c r="E21" s="17"/>
      <c r="F21" s="17"/>
      <c r="G21" s="17"/>
      <c r="H21" s="17"/>
      <c r="I21" s="15"/>
      <c r="J21" s="15"/>
      <c r="K21" s="15"/>
      <c r="L21" s="18"/>
    </row>
    <row r="22" spans="1:12" ht="15.6" x14ac:dyDescent="0.3">
      <c r="A22" s="15"/>
      <c r="B22" s="15"/>
      <c r="C22" s="15"/>
      <c r="D22" s="18"/>
      <c r="E22" s="17"/>
      <c r="F22" s="17"/>
      <c r="G22" s="17"/>
      <c r="H22" s="17"/>
      <c r="I22" s="15"/>
      <c r="J22" s="15"/>
      <c r="K22" s="15"/>
      <c r="L22" s="18"/>
    </row>
  </sheetData>
  <mergeCells count="19">
    <mergeCell ref="E15:G15"/>
    <mergeCell ref="E16:G16"/>
    <mergeCell ref="I15:K15"/>
    <mergeCell ref="I16:K16"/>
    <mergeCell ref="K8:L8"/>
    <mergeCell ref="A13:K13"/>
    <mergeCell ref="E8:F8"/>
    <mergeCell ref="G8:H8"/>
    <mergeCell ref="I8:J8"/>
    <mergeCell ref="A1:L5"/>
    <mergeCell ref="K6:L6"/>
    <mergeCell ref="A8:A9"/>
    <mergeCell ref="B8:B9"/>
    <mergeCell ref="C8:C9"/>
    <mergeCell ref="D8:D9"/>
    <mergeCell ref="F6:I6"/>
    <mergeCell ref="A6:C6"/>
    <mergeCell ref="A7:C7"/>
    <mergeCell ref="D7:L7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"/>
  <sheetViews>
    <sheetView topLeftCell="B1" workbookViewId="0">
      <selection activeCell="O3" sqref="O3"/>
    </sheetView>
  </sheetViews>
  <sheetFormatPr defaultRowHeight="14.4" x14ac:dyDescent="0.3"/>
  <cols>
    <col min="1" max="1" width="23.44140625" customWidth="1"/>
    <col min="2" max="2" width="12.6640625" style="3" bestFit="1" customWidth="1"/>
    <col min="4" max="4" width="17.88671875" customWidth="1"/>
    <col min="5" max="5" width="17.33203125" customWidth="1"/>
    <col min="7" max="7" width="13.33203125" bestFit="1" customWidth="1"/>
  </cols>
  <sheetData>
    <row r="1" spans="5:15" x14ac:dyDescent="0.3">
      <c r="E1" s="3"/>
    </row>
    <row r="2" spans="5:15" x14ac:dyDescent="0.3">
      <c r="E2" s="3"/>
      <c r="G2" s="4"/>
    </row>
    <row r="3" spans="5:15" x14ac:dyDescent="0.3">
      <c r="E3" s="3"/>
      <c r="I3">
        <v>3650</v>
      </c>
      <c r="J3">
        <v>8989</v>
      </c>
      <c r="K3">
        <v>3650</v>
      </c>
      <c r="L3">
        <v>1450</v>
      </c>
      <c r="O3">
        <f>SUM(I3:N3)</f>
        <v>17739</v>
      </c>
    </row>
    <row r="4" spans="5:15" x14ac:dyDescent="0.3">
      <c r="I4">
        <v>1645</v>
      </c>
      <c r="J4">
        <v>2625</v>
      </c>
      <c r="K4">
        <v>19520</v>
      </c>
      <c r="L4">
        <v>11325</v>
      </c>
      <c r="M4">
        <v>3600</v>
      </c>
      <c r="N4">
        <v>18845</v>
      </c>
      <c r="O4">
        <f t="shared" ref="O4:O5" si="0">SUM(I4:N4)</f>
        <v>57560</v>
      </c>
    </row>
    <row r="5" spans="5:15" x14ac:dyDescent="0.3">
      <c r="I5">
        <v>3850</v>
      </c>
      <c r="J5">
        <v>5640</v>
      </c>
      <c r="K5">
        <v>8670</v>
      </c>
      <c r="L5">
        <v>3850</v>
      </c>
      <c r="M5">
        <v>4879</v>
      </c>
      <c r="N5">
        <v>6540</v>
      </c>
      <c r="O5">
        <f t="shared" si="0"/>
        <v>33429</v>
      </c>
    </row>
    <row r="6" spans="5:15" x14ac:dyDescent="0.3">
      <c r="E6" s="3"/>
    </row>
    <row r="7" spans="5:15" x14ac:dyDescent="0.3">
      <c r="E7" s="3"/>
    </row>
    <row r="8" spans="5:15" x14ac:dyDescent="0.3">
      <c r="E8" s="4"/>
    </row>
    <row r="9" spans="5:15" x14ac:dyDescent="0.3">
      <c r="E9" s="5"/>
    </row>
    <row r="11" spans="5:15" x14ac:dyDescent="0.3">
      <c r="E11" s="4"/>
    </row>
    <row r="13" spans="5:15" x14ac:dyDescent="0.3">
      <c r="E13" s="4"/>
    </row>
    <row r="14" spans="5:15" x14ac:dyDescent="0.3">
      <c r="E14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Plan3</vt:lpstr>
      <vt:lpstr>Plan1</vt:lpstr>
      <vt:lpstr>Plan3!Area_de_impressao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Yure</dc:creator>
  <cp:lastModifiedBy>Usuario</cp:lastModifiedBy>
  <cp:lastPrinted>2021-02-10T20:12:47Z</cp:lastPrinted>
  <dcterms:created xsi:type="dcterms:W3CDTF">2017-10-31T14:55:07Z</dcterms:created>
  <dcterms:modified xsi:type="dcterms:W3CDTF">2025-01-07T11:26:33Z</dcterms:modified>
</cp:coreProperties>
</file>